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2120" windowHeight="8445"/>
  </bookViews>
  <sheets>
    <sheet name="รายชื่อผู้สูงอายุ" sheetId="1" r:id="rId1"/>
    <sheet name="Sheet2" sheetId="2" r:id="rId2"/>
    <sheet name="Sheet3" sheetId="3" r:id="rId3"/>
  </sheets>
  <definedNames>
    <definedName name="เบี้ยยังชีพ">รายชื่อผู้สูงอายุ!$G$7:$G$36</definedName>
  </definedNames>
  <calcPr calcId="125725"/>
</workbook>
</file>

<file path=xl/calcChain.xml><?xml version="1.0" encoding="utf-8"?>
<calcChain xmlns="http://schemas.openxmlformats.org/spreadsheetml/2006/main">
  <c r="F8" i="1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7"/>
  <c r="G7" s="1"/>
  <c r="J9" l="1"/>
  <c r="J12"/>
  <c r="J10"/>
  <c r="J8"/>
  <c r="J11"/>
  <c r="J13" l="1"/>
</calcChain>
</file>

<file path=xl/sharedStrings.xml><?xml version="1.0" encoding="utf-8"?>
<sst xmlns="http://schemas.openxmlformats.org/spreadsheetml/2006/main" count="80" uniqueCount="50">
  <si>
    <t>ลำดับที่</t>
  </si>
  <si>
    <t>ชี่อ</t>
  </si>
  <si>
    <t>แผนก</t>
  </si>
  <si>
    <t>วันเกิด</t>
  </si>
  <si>
    <t>สรุป</t>
  </si>
  <si>
    <t>สุวัฒน์</t>
  </si>
  <si>
    <t>คอมพิวเตอร์</t>
  </si>
  <si>
    <t>สายสุนีย์</t>
  </si>
  <si>
    <t>บุคคล</t>
  </si>
  <si>
    <t>ศรีรัตน์</t>
  </si>
  <si>
    <t>บัญชี</t>
  </si>
  <si>
    <t>กนกรัตน์</t>
  </si>
  <si>
    <t>การตลาด</t>
  </si>
  <si>
    <t>อุมาพร</t>
  </si>
  <si>
    <t>จัดซื้อ</t>
  </si>
  <si>
    <t>รักชาติ</t>
  </si>
  <si>
    <t>มานพ</t>
  </si>
  <si>
    <t>มารวย</t>
  </si>
  <si>
    <t>ชัยชนะ</t>
  </si>
  <si>
    <t>รักรบ</t>
  </si>
  <si>
    <t>กล้าหาญ</t>
  </si>
  <si>
    <t>มีชัย</t>
  </si>
  <si>
    <t>วินัย</t>
  </si>
  <si>
    <t>ลีซอ</t>
  </si>
  <si>
    <t>ชาติชาย</t>
  </si>
  <si>
    <t>นิกร</t>
  </si>
  <si>
    <t>รจณา</t>
  </si>
  <si>
    <t>กรรักษ์</t>
  </si>
  <si>
    <t>อนุสรณ์</t>
  </si>
  <si>
    <t>อนุรักษ์</t>
  </si>
  <si>
    <t>คงคา</t>
  </si>
  <si>
    <t>ชูรส</t>
  </si>
  <si>
    <t>ทิพรส</t>
  </si>
  <si>
    <t>เทพรักษ์</t>
  </si>
  <si>
    <t>อูมา</t>
  </si>
  <si>
    <t>ประวิทษ์</t>
  </si>
  <si>
    <t>ประสิทธิ์</t>
  </si>
  <si>
    <t>ประเสริท</t>
  </si>
  <si>
    <t>นุชรินทร์</t>
  </si>
  <si>
    <t>ชุมพร</t>
  </si>
  <si>
    <t>เทศบาลนครรังสิต</t>
  </si>
  <si>
    <t>รายงานเบี้ยยังชีพผู้สูงอายุ</t>
  </si>
  <si>
    <t>ประจำปี 2557</t>
  </si>
  <si>
    <t>วันเกิด Excel</t>
  </si>
  <si>
    <t>อายุ (30 ก.ย.)</t>
  </si>
  <si>
    <t>เบี้ยยังชีพ</t>
  </si>
  <si>
    <t>จำนวน</t>
  </si>
  <si>
    <t>คน</t>
  </si>
  <si>
    <t>ปีงบประมาณ</t>
  </si>
  <si>
    <t>รวม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</si>
</sst>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[$-107041E]d\ mmmm\ yyyy;@"/>
    <numFmt numFmtId="188" formatCode="[$-187041E]d\ mmmm\ yyyy;@"/>
    <numFmt numFmtId="189" formatCode="."/>
  </numFmts>
  <fonts count="8"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charset val="222"/>
    </font>
    <font>
      <b/>
      <sz val="18"/>
      <color indexed="10"/>
      <name val="Arial"/>
      <family val="2"/>
    </font>
    <font>
      <b/>
      <sz val="11"/>
      <name val="Arial"/>
      <family val="2"/>
    </font>
    <font>
      <sz val="10"/>
      <name val="Tahoma"/>
      <family val="2"/>
      <scheme val="major"/>
    </font>
    <font>
      <sz val="10"/>
      <name val="Arial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/>
    <xf numFmtId="187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188" fontId="0" fillId="0" borderId="1" xfId="0" applyNumberFormat="1" applyBorder="1"/>
    <xf numFmtId="188" fontId="6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89" fontId="0" fillId="0" borderId="1" xfId="0" applyNumberFormat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1" xfId="1" applyNumberFormat="1" applyFont="1" applyBorder="1"/>
    <xf numFmtId="0" fontId="1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="80" zoomScaleNormal="80" workbookViewId="0">
      <selection sqref="A1:G1"/>
    </sheetView>
  </sheetViews>
  <sheetFormatPr defaultRowHeight="12.75"/>
  <cols>
    <col min="1" max="1" width="7.140625" customWidth="1"/>
    <col min="2" max="2" width="10.85546875" customWidth="1"/>
    <col min="3" max="3" width="12.5703125" customWidth="1"/>
    <col min="4" max="4" width="18.85546875" customWidth="1"/>
    <col min="5" max="5" width="19.85546875" customWidth="1"/>
    <col min="6" max="6" width="13.5703125" customWidth="1"/>
    <col min="7" max="7" width="13.7109375" customWidth="1"/>
    <col min="9" max="10" width="15.5703125" customWidth="1"/>
  </cols>
  <sheetData>
    <row r="1" spans="1:11" ht="23.25">
      <c r="A1" s="13" t="s">
        <v>40</v>
      </c>
      <c r="B1" s="13"/>
      <c r="C1" s="13"/>
      <c r="D1" s="13"/>
      <c r="E1" s="13"/>
      <c r="F1" s="13"/>
      <c r="G1" s="13"/>
    </row>
    <row r="2" spans="1:11" ht="15">
      <c r="A2" s="14" t="s">
        <v>41</v>
      </c>
      <c r="B2" s="14"/>
      <c r="C2" s="14"/>
      <c r="D2" s="14"/>
      <c r="E2" s="14"/>
      <c r="F2" s="14"/>
      <c r="G2" s="14"/>
    </row>
    <row r="3" spans="1:11">
      <c r="A3" s="15" t="s">
        <v>42</v>
      </c>
      <c r="B3" s="15"/>
      <c r="C3" s="15"/>
      <c r="D3" s="15"/>
      <c r="E3" s="15"/>
      <c r="F3" s="15"/>
      <c r="G3" s="15"/>
    </row>
    <row r="6" spans="1:11">
      <c r="A6" s="3" t="s">
        <v>0</v>
      </c>
      <c r="B6" s="3" t="s">
        <v>1</v>
      </c>
      <c r="C6" s="3" t="s">
        <v>2</v>
      </c>
      <c r="D6" s="9" t="s">
        <v>3</v>
      </c>
      <c r="E6" s="10" t="s">
        <v>43</v>
      </c>
      <c r="F6" s="3" t="s">
        <v>44</v>
      </c>
      <c r="G6" s="3" t="s">
        <v>45</v>
      </c>
      <c r="I6" s="12" t="s">
        <v>4</v>
      </c>
      <c r="J6" s="12"/>
      <c r="K6" s="6"/>
    </row>
    <row r="7" spans="1:11">
      <c r="A7" s="11">
        <v>1</v>
      </c>
      <c r="B7" s="1" t="s">
        <v>5</v>
      </c>
      <c r="C7" s="1" t="s">
        <v>10</v>
      </c>
      <c r="D7" s="2">
        <v>27738</v>
      </c>
      <c r="E7" s="7">
        <v>27738</v>
      </c>
      <c r="F7" s="5">
        <f>DATEDIF(E7,VALUE("30/9/"&amp;$J$16-543-1),"Y")</f>
        <v>37</v>
      </c>
      <c r="G7" s="20">
        <f>IF(F7&lt;60,0,IF(F7&lt;70,600,IF(F7&lt;80,700,IF(F7&lt;90,800,1000))))</f>
        <v>0</v>
      </c>
      <c r="I7" s="5" t="s">
        <v>45</v>
      </c>
      <c r="J7" s="5" t="s">
        <v>46</v>
      </c>
    </row>
    <row r="8" spans="1:11">
      <c r="A8" s="11">
        <v>2</v>
      </c>
      <c r="B8" s="1" t="s">
        <v>7</v>
      </c>
      <c r="C8" s="1" t="s">
        <v>8</v>
      </c>
      <c r="D8" s="2">
        <v>28496</v>
      </c>
      <c r="E8" s="8">
        <v>28496</v>
      </c>
      <c r="F8" s="5">
        <f>DATEDIF(E8,VALUE("30/9/"&amp;$J$16-543-1),"Y")</f>
        <v>35</v>
      </c>
      <c r="G8" s="20">
        <f t="shared" ref="G8:G36" si="0">IF(F8&lt;60,0,IF(F8&lt;70,600,IF(F8&lt;80,700,IF(F8&lt;90,800,1000))))</f>
        <v>0</v>
      </c>
      <c r="I8" s="5">
        <v>0</v>
      </c>
      <c r="J8" s="19">
        <f>COUNTIF(เบี้ยยังชีพ,I8)</f>
        <v>30</v>
      </c>
      <c r="K8" s="4" t="s">
        <v>47</v>
      </c>
    </row>
    <row r="9" spans="1:11">
      <c r="A9" s="11">
        <v>3</v>
      </c>
      <c r="B9" s="1" t="s">
        <v>9</v>
      </c>
      <c r="C9" s="1" t="s">
        <v>10</v>
      </c>
      <c r="D9" s="2">
        <v>28375</v>
      </c>
      <c r="E9" s="8">
        <v>28375</v>
      </c>
      <c r="F9" s="5">
        <f t="shared" ref="F8:F36" si="1">DATEDIF(E9,VALUE("30/9/"&amp;$J$16-543-1),"Y")</f>
        <v>36</v>
      </c>
      <c r="G9" s="20">
        <f t="shared" si="0"/>
        <v>0</v>
      </c>
      <c r="I9" s="5">
        <v>600</v>
      </c>
      <c r="J9" s="19">
        <f>COUNTIF(เบี้ยยังชีพ,I9)</f>
        <v>0</v>
      </c>
      <c r="K9" s="4" t="s">
        <v>47</v>
      </c>
    </row>
    <row r="10" spans="1:11">
      <c r="A10" s="11">
        <v>4</v>
      </c>
      <c r="B10" s="1" t="s">
        <v>11</v>
      </c>
      <c r="C10" s="1" t="s">
        <v>12</v>
      </c>
      <c r="D10" s="2">
        <v>26427</v>
      </c>
      <c r="E10" s="8">
        <v>26427</v>
      </c>
      <c r="F10" s="5">
        <f t="shared" si="1"/>
        <v>41</v>
      </c>
      <c r="G10" s="20">
        <f t="shared" si="0"/>
        <v>0</v>
      </c>
      <c r="I10" s="5">
        <v>700</v>
      </c>
      <c r="J10" s="19">
        <f>COUNTIF(เบี้ยยังชีพ,I10)</f>
        <v>0</v>
      </c>
      <c r="K10" s="4" t="s">
        <v>47</v>
      </c>
    </row>
    <row r="11" spans="1:11">
      <c r="A11" s="11">
        <v>5</v>
      </c>
      <c r="B11" s="1" t="s">
        <v>13</v>
      </c>
      <c r="C11" s="1" t="s">
        <v>14</v>
      </c>
      <c r="D11" s="2">
        <v>26673</v>
      </c>
      <c r="E11" s="8">
        <v>26673</v>
      </c>
      <c r="F11" s="5">
        <f t="shared" si="1"/>
        <v>40</v>
      </c>
      <c r="G11" s="20">
        <f t="shared" si="0"/>
        <v>0</v>
      </c>
      <c r="I11" s="5">
        <v>800</v>
      </c>
      <c r="J11" s="19">
        <f>COUNTIF(เบี้ยยังชีพ,I11)</f>
        <v>0</v>
      </c>
      <c r="K11" s="4" t="s">
        <v>47</v>
      </c>
    </row>
    <row r="12" spans="1:11">
      <c r="A12" s="11">
        <v>6</v>
      </c>
      <c r="B12" s="1" t="s">
        <v>15</v>
      </c>
      <c r="C12" s="1" t="s">
        <v>8</v>
      </c>
      <c r="D12" s="2">
        <v>28135</v>
      </c>
      <c r="E12" s="8">
        <v>28135</v>
      </c>
      <c r="F12" s="5">
        <f t="shared" si="1"/>
        <v>36</v>
      </c>
      <c r="G12" s="20">
        <f t="shared" si="0"/>
        <v>0</v>
      </c>
      <c r="I12" s="5">
        <v>1000</v>
      </c>
      <c r="J12" s="19">
        <f>COUNTIF(เบี้ยยังชีพ,I12)</f>
        <v>0</v>
      </c>
      <c r="K12" s="4" t="s">
        <v>47</v>
      </c>
    </row>
    <row r="13" spans="1:11">
      <c r="A13" s="11">
        <v>7</v>
      </c>
      <c r="B13" s="1" t="s">
        <v>16</v>
      </c>
      <c r="C13" s="1" t="s">
        <v>10</v>
      </c>
      <c r="D13" s="2">
        <v>27557</v>
      </c>
      <c r="E13" s="8">
        <v>27557</v>
      </c>
      <c r="F13" s="5">
        <f t="shared" si="1"/>
        <v>38</v>
      </c>
      <c r="G13" s="20">
        <f t="shared" si="0"/>
        <v>0</v>
      </c>
      <c r="I13" s="21" t="s">
        <v>49</v>
      </c>
      <c r="J13" s="18">
        <f>SUM(J8:J12)</f>
        <v>30</v>
      </c>
    </row>
    <row r="14" spans="1:11">
      <c r="A14" s="11">
        <v>8</v>
      </c>
      <c r="B14" s="1" t="s">
        <v>17</v>
      </c>
      <c r="C14" s="1" t="s">
        <v>12</v>
      </c>
      <c r="D14" s="2">
        <v>25839</v>
      </c>
      <c r="E14" s="8">
        <v>25839</v>
      </c>
      <c r="F14" s="5">
        <f t="shared" si="1"/>
        <v>43</v>
      </c>
      <c r="G14" s="20">
        <f t="shared" si="0"/>
        <v>0</v>
      </c>
    </row>
    <row r="15" spans="1:11">
      <c r="A15" s="11">
        <v>9</v>
      </c>
      <c r="B15" s="1" t="s">
        <v>18</v>
      </c>
      <c r="C15" s="1" t="s">
        <v>14</v>
      </c>
      <c r="D15" s="2">
        <v>26647</v>
      </c>
      <c r="E15" s="8">
        <v>26647</v>
      </c>
      <c r="F15" s="5">
        <f t="shared" si="1"/>
        <v>40</v>
      </c>
      <c r="G15" s="20">
        <f t="shared" si="0"/>
        <v>0</v>
      </c>
    </row>
    <row r="16" spans="1:11">
      <c r="A16" s="11">
        <v>10</v>
      </c>
      <c r="B16" s="1" t="s">
        <v>19</v>
      </c>
      <c r="C16" s="1" t="s">
        <v>6</v>
      </c>
      <c r="D16" s="2">
        <v>27448</v>
      </c>
      <c r="E16" s="8">
        <v>27448</v>
      </c>
      <c r="F16" s="5">
        <f t="shared" si="1"/>
        <v>38</v>
      </c>
      <c r="G16" s="20">
        <f t="shared" si="0"/>
        <v>0</v>
      </c>
      <c r="I16" s="16" t="s">
        <v>48</v>
      </c>
      <c r="J16" s="17">
        <v>2557</v>
      </c>
    </row>
    <row r="17" spans="1:7">
      <c r="A17" s="11">
        <v>11</v>
      </c>
      <c r="B17" s="1" t="s">
        <v>20</v>
      </c>
      <c r="C17" s="1" t="s">
        <v>8</v>
      </c>
      <c r="D17" s="2">
        <v>26959</v>
      </c>
      <c r="E17" s="8">
        <v>26959</v>
      </c>
      <c r="F17" s="5">
        <f t="shared" si="1"/>
        <v>39</v>
      </c>
      <c r="G17" s="20">
        <f t="shared" si="0"/>
        <v>0</v>
      </c>
    </row>
    <row r="18" spans="1:7">
      <c r="A18" s="11">
        <v>12</v>
      </c>
      <c r="B18" s="1" t="s">
        <v>21</v>
      </c>
      <c r="C18" s="1" t="s">
        <v>8</v>
      </c>
      <c r="D18" s="2">
        <v>27966</v>
      </c>
      <c r="E18" s="8">
        <v>27966</v>
      </c>
      <c r="F18" s="5">
        <f t="shared" si="1"/>
        <v>37</v>
      </c>
      <c r="G18" s="20">
        <f t="shared" si="0"/>
        <v>0</v>
      </c>
    </row>
    <row r="19" spans="1:7">
      <c r="A19" s="11">
        <v>13</v>
      </c>
      <c r="B19" s="1" t="s">
        <v>22</v>
      </c>
      <c r="C19" s="1" t="s">
        <v>12</v>
      </c>
      <c r="D19" s="2">
        <v>28668</v>
      </c>
      <c r="E19" s="8">
        <v>28668</v>
      </c>
      <c r="F19" s="5">
        <f t="shared" si="1"/>
        <v>35</v>
      </c>
      <c r="G19" s="20">
        <f t="shared" si="0"/>
        <v>0</v>
      </c>
    </row>
    <row r="20" spans="1:7">
      <c r="A20" s="11">
        <v>14</v>
      </c>
      <c r="B20" s="1" t="s">
        <v>23</v>
      </c>
      <c r="C20" s="1" t="s">
        <v>6</v>
      </c>
      <c r="D20" s="2">
        <v>28888</v>
      </c>
      <c r="E20" s="8">
        <v>28888</v>
      </c>
      <c r="F20" s="5">
        <f t="shared" si="1"/>
        <v>34</v>
      </c>
      <c r="G20" s="20">
        <f t="shared" si="0"/>
        <v>0</v>
      </c>
    </row>
    <row r="21" spans="1:7">
      <c r="A21" s="11">
        <v>15</v>
      </c>
      <c r="B21" s="1" t="s">
        <v>24</v>
      </c>
      <c r="C21" s="1" t="s">
        <v>12</v>
      </c>
      <c r="D21" s="2">
        <v>26076</v>
      </c>
      <c r="E21" s="8">
        <v>26076</v>
      </c>
      <c r="F21" s="5">
        <f t="shared" si="1"/>
        <v>42</v>
      </c>
      <c r="G21" s="20">
        <f t="shared" si="0"/>
        <v>0</v>
      </c>
    </row>
    <row r="22" spans="1:7">
      <c r="A22" s="11">
        <v>16</v>
      </c>
      <c r="B22" s="1" t="s">
        <v>25</v>
      </c>
      <c r="C22" s="1" t="s">
        <v>14</v>
      </c>
      <c r="D22" s="2">
        <v>27632</v>
      </c>
      <c r="E22" s="8">
        <v>27632</v>
      </c>
      <c r="F22" s="5">
        <f t="shared" si="1"/>
        <v>38</v>
      </c>
      <c r="G22" s="20">
        <f t="shared" si="0"/>
        <v>0</v>
      </c>
    </row>
    <row r="23" spans="1:7">
      <c r="A23" s="11">
        <v>17</v>
      </c>
      <c r="B23" s="1" t="s">
        <v>26</v>
      </c>
      <c r="C23" s="1" t="s">
        <v>14</v>
      </c>
      <c r="D23" s="2">
        <v>28625</v>
      </c>
      <c r="E23" s="8">
        <v>28625</v>
      </c>
      <c r="F23" s="5">
        <f t="shared" si="1"/>
        <v>35</v>
      </c>
      <c r="G23" s="20">
        <f t="shared" si="0"/>
        <v>0</v>
      </c>
    </row>
    <row r="24" spans="1:7">
      <c r="A24" s="11">
        <v>18</v>
      </c>
      <c r="B24" s="1" t="s">
        <v>27</v>
      </c>
      <c r="C24" s="1" t="s">
        <v>10</v>
      </c>
      <c r="D24" s="2">
        <v>27257</v>
      </c>
      <c r="E24" s="8">
        <v>27257</v>
      </c>
      <c r="F24" s="5">
        <f t="shared" si="1"/>
        <v>39</v>
      </c>
      <c r="G24" s="20">
        <f t="shared" si="0"/>
        <v>0</v>
      </c>
    </row>
    <row r="25" spans="1:7">
      <c r="A25" s="11">
        <v>19</v>
      </c>
      <c r="B25" s="1" t="s">
        <v>28</v>
      </c>
      <c r="C25" s="1" t="s">
        <v>12</v>
      </c>
      <c r="D25" s="2">
        <v>29476</v>
      </c>
      <c r="E25" s="8">
        <v>29476</v>
      </c>
      <c r="F25" s="5">
        <f t="shared" si="1"/>
        <v>33</v>
      </c>
      <c r="G25" s="20">
        <f t="shared" si="0"/>
        <v>0</v>
      </c>
    </row>
    <row r="26" spans="1:7">
      <c r="A26" s="11">
        <v>20</v>
      </c>
      <c r="B26" s="1" t="s">
        <v>29</v>
      </c>
      <c r="C26" s="1" t="s">
        <v>6</v>
      </c>
      <c r="D26" s="2">
        <v>26601</v>
      </c>
      <c r="E26" s="8">
        <v>26601</v>
      </c>
      <c r="F26" s="5">
        <f t="shared" si="1"/>
        <v>40</v>
      </c>
      <c r="G26" s="20">
        <f t="shared" si="0"/>
        <v>0</v>
      </c>
    </row>
    <row r="27" spans="1:7">
      <c r="A27" s="11">
        <v>21</v>
      </c>
      <c r="B27" s="1" t="s">
        <v>30</v>
      </c>
      <c r="C27" s="1" t="s">
        <v>12</v>
      </c>
      <c r="D27" s="2">
        <v>29117</v>
      </c>
      <c r="E27" s="8">
        <v>29117</v>
      </c>
      <c r="F27" s="5">
        <f t="shared" si="1"/>
        <v>34</v>
      </c>
      <c r="G27" s="20">
        <f t="shared" si="0"/>
        <v>0</v>
      </c>
    </row>
    <row r="28" spans="1:7">
      <c r="A28" s="11">
        <v>22</v>
      </c>
      <c r="B28" s="1" t="s">
        <v>31</v>
      </c>
      <c r="C28" s="1" t="s">
        <v>10</v>
      </c>
      <c r="D28" s="2">
        <v>26103</v>
      </c>
      <c r="E28" s="8">
        <v>26103</v>
      </c>
      <c r="F28" s="5">
        <f t="shared" si="1"/>
        <v>42</v>
      </c>
      <c r="G28" s="20">
        <f t="shared" si="0"/>
        <v>0</v>
      </c>
    </row>
    <row r="29" spans="1:7">
      <c r="A29" s="11">
        <v>23</v>
      </c>
      <c r="B29" s="1" t="s">
        <v>32</v>
      </c>
      <c r="C29" s="1" t="s">
        <v>6</v>
      </c>
      <c r="D29" s="2">
        <v>26388</v>
      </c>
      <c r="E29" s="8">
        <v>26388</v>
      </c>
      <c r="F29" s="5">
        <f t="shared" si="1"/>
        <v>41</v>
      </c>
      <c r="G29" s="20">
        <f t="shared" si="0"/>
        <v>0</v>
      </c>
    </row>
    <row r="30" spans="1:7">
      <c r="A30" s="11">
        <v>24</v>
      </c>
      <c r="B30" s="1" t="s">
        <v>33</v>
      </c>
      <c r="C30" s="1" t="s">
        <v>14</v>
      </c>
      <c r="D30" s="2">
        <v>25744</v>
      </c>
      <c r="E30" s="8">
        <v>25744</v>
      </c>
      <c r="F30" s="5">
        <f t="shared" si="1"/>
        <v>43</v>
      </c>
      <c r="G30" s="20">
        <f t="shared" si="0"/>
        <v>0</v>
      </c>
    </row>
    <row r="31" spans="1:7">
      <c r="A31" s="11">
        <v>25</v>
      </c>
      <c r="B31" s="1" t="s">
        <v>34</v>
      </c>
      <c r="C31" s="1" t="s">
        <v>14</v>
      </c>
      <c r="D31" s="2">
        <v>25864</v>
      </c>
      <c r="E31" s="8">
        <v>25864</v>
      </c>
      <c r="F31" s="5">
        <f t="shared" si="1"/>
        <v>42</v>
      </c>
      <c r="G31" s="20">
        <f t="shared" si="0"/>
        <v>0</v>
      </c>
    </row>
    <row r="32" spans="1:7">
      <c r="A32" s="11">
        <v>26</v>
      </c>
      <c r="B32" s="1" t="s">
        <v>35</v>
      </c>
      <c r="C32" s="1" t="s">
        <v>10</v>
      </c>
      <c r="D32" s="2">
        <v>27416</v>
      </c>
      <c r="E32" s="8">
        <v>27416</v>
      </c>
      <c r="F32" s="5">
        <f t="shared" si="1"/>
        <v>38</v>
      </c>
      <c r="G32" s="20">
        <f t="shared" si="0"/>
        <v>0</v>
      </c>
    </row>
    <row r="33" spans="1:7">
      <c r="A33" s="11">
        <v>27</v>
      </c>
      <c r="B33" s="1" t="s">
        <v>36</v>
      </c>
      <c r="C33" s="1" t="s">
        <v>8</v>
      </c>
      <c r="D33" s="2">
        <v>26496</v>
      </c>
      <c r="E33" s="8">
        <v>26496</v>
      </c>
      <c r="F33" s="5">
        <f t="shared" si="1"/>
        <v>41</v>
      </c>
      <c r="G33" s="20">
        <f t="shared" si="0"/>
        <v>0</v>
      </c>
    </row>
    <row r="34" spans="1:7">
      <c r="A34" s="11">
        <v>28</v>
      </c>
      <c r="B34" s="1" t="s">
        <v>37</v>
      </c>
      <c r="C34" s="1" t="s">
        <v>14</v>
      </c>
      <c r="D34" s="2">
        <v>28282</v>
      </c>
      <c r="E34" s="8">
        <v>28282</v>
      </c>
      <c r="F34" s="5">
        <f t="shared" si="1"/>
        <v>36</v>
      </c>
      <c r="G34" s="20">
        <f t="shared" si="0"/>
        <v>0</v>
      </c>
    </row>
    <row r="35" spans="1:7">
      <c r="A35" s="11">
        <v>29</v>
      </c>
      <c r="B35" s="1" t="s">
        <v>38</v>
      </c>
      <c r="C35" s="1" t="s">
        <v>8</v>
      </c>
      <c r="D35" s="2">
        <v>29327</v>
      </c>
      <c r="E35" s="8">
        <v>29327</v>
      </c>
      <c r="F35" s="5">
        <f t="shared" si="1"/>
        <v>33</v>
      </c>
      <c r="G35" s="20">
        <f t="shared" si="0"/>
        <v>0</v>
      </c>
    </row>
    <row r="36" spans="1:7">
      <c r="A36" s="11">
        <v>30</v>
      </c>
      <c r="B36" s="1" t="s">
        <v>39</v>
      </c>
      <c r="C36" s="1" t="s">
        <v>12</v>
      </c>
      <c r="D36" s="2">
        <v>29459</v>
      </c>
      <c r="E36" s="8">
        <v>29459</v>
      </c>
      <c r="F36" s="5">
        <f t="shared" si="1"/>
        <v>33</v>
      </c>
      <c r="G36" s="20">
        <f t="shared" si="0"/>
        <v>0</v>
      </c>
    </row>
  </sheetData>
  <mergeCells count="4">
    <mergeCell ref="I6:J6"/>
    <mergeCell ref="A1:G1"/>
    <mergeCell ref="A2:G2"/>
    <mergeCell ref="A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รายชื่อผู้สูงอายุ</vt:lpstr>
      <vt:lpstr>Sheet2</vt:lpstr>
      <vt:lpstr>Sheet3</vt:lpstr>
      <vt:lpstr>เบี้ยยังชีพ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LPD</cp:lastModifiedBy>
  <cp:lastPrinted>2008-07-07T23:04:50Z</cp:lastPrinted>
  <dcterms:created xsi:type="dcterms:W3CDTF">2007-08-08T18:12:47Z</dcterms:created>
  <dcterms:modified xsi:type="dcterms:W3CDTF">2014-07-11T02:45:37Z</dcterms:modified>
</cp:coreProperties>
</file>